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2" i="1"/>
  <c r="G206" l="1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<sst xmlns="http://schemas.openxmlformats.org/spreadsheetml/2006/main" count="432" uniqueCount="332">
  <si>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</si>
  <si>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</si>
  <si>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</si>
  <si>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</si>
  <si>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</si>
  <si>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</si>
  <si>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</si>
  <si>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</si>
  <si>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</si>
  <si>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</si>
  <si>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</si>
  <si>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</si>
  <si>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</si>
  <si>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</si>
  <si>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</si>
  <si>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</si>
  <si>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</si>
  <si>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</si>
  <si>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</si>
  <si>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</si>
  <si>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</si>
  <si>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</si>
  <si>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</si>
  <si>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</si>
  <si>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</si>
  <si>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</si>
  <si>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</si>
  <si>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</si>
  <si>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</si>
  <si>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</si>
  <si>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</si>
  <si>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</si>
  <si>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</si>
  <si>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</si>
  <si>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</si>
  <si>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</si>
  <si>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</si>
  <si>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</si>
  <si>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</si>
  <si>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</si>
  <si>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</si>
  <si>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</si>
  <si>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</si>
  <si>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</si>
  <si>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</si>
  <si>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</si>
  <si>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</si>
  <si>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</si>
  <si>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</si>
  <si>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</si>
  <si>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</si>
  <si>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</si>
  <si>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</si>
  <si>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</si>
  <si>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</si>
  <si>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</si>
  <si>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</si>
  <si>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</si>
  <si>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</si>
  <si>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</si>
  <si>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</si>
  <si>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</si>
  <si>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</si>
  <si>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</si>
  <si>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</si>
  <si>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</si>
  <si>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</si>
  <si>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</si>
  <si>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</si>
  <si>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</si>
  <si>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</si>
  <si>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</si>
  <si>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</si>
  <si>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</si>
  <si>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</si>
  <si>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</si>
  <si>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</si>
  <si>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</si>
  <si>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</si>
  <si>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</si>
  <si>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</si>
  <si>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</si>
  <si>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</si>
  <si>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</si>
  <si>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</si>
  <si>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</si>
  <si>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</si>
  <si>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</si>
  <si>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</si>
  <si>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</si>
  <si>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</si>
  <si>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</si>
  <si>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</si>
  <si>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</si>
  <si>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</si>
  <si>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</si>
  <si>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</si>
  <si>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</si>
  <si>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</si>
  <si>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</si>
  <si>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</si>
  <si>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</si>
  <si>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</si>
  <si>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</si>
  <si>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</si>
  <si>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</si>
  <si>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</si>
  <si>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</si>
  <si>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</si>
  <si>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</si>
  <si>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</si>
  <si>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</si>
  <si>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</si>
  <si>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</si>
  <si>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</si>
  <si>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</si>
  <si>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</si>
  <si>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</si>
  <si>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</si>
  <si>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</si>
  <si>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</si>
  <si>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</si>
  <si>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</si>
  <si>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</si>
  <si>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</si>
  <si>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</si>
  <si>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</si>
  <si>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</si>
  <si>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</si>
  <si>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</si>
  <si>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</si>
  <si>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</si>
  <si>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</si>
  <si>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</si>
  <si>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</si>
  <si>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</si>
  <si>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</si>
  <si>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</si>
  <si>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</si>
  <si>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</si>
  <si>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</si>
  <si>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</si>
  <si>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</si>
  <si>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</si>
  <si>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</si>
  <si>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</si>
  <si>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</si>
  <si>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</si>
  <si>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</si>
  <si>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</si>
  <si>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</si>
  <si>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</si>
  <si>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</si>
  <si>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</si>
  <si>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</si>
  <si>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</si>
  <si>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</si>
  <si>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</si>
  <si>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</si>
  <si>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</si>
  <si>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</si>
  <si>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</si>
  <si>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</si>
  <si>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</si>
  <si>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</si>
  <si>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</si>
  <si>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</si>
  <si>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</si>
  <si>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</si>
  <si>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</si>
  <si>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</si>
  <si>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</si>
  <si>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</si>
  <si>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</si>
  <si>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</si>
  <si>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</si>
  <si>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</si>
  <si>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</si>
  <si>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</si>
  <si>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</si>
  <si>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</si>
  <si>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</si>
  <si>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</si>
  <si>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</si>
  <si>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</si>
  <si>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</si>
  <si>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</si>
  <si>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</si>
  <si>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</si>
  <si>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</si>
  <si>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</si>
  <si>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</si>
  <si>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</si>
  <si>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</si>
  <si>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</si>
  <si>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</si>
  <si>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</si>
  <si>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</si>
  <si>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</si>
  <si>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</si>
  <si>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</si>
  <si>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</si>
  <si>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</si>
  <si>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</si>
  <si>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</si>
  <si>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</si>
  <si>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</si>
  <si>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</si>
  <si>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</si>
  <si>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</si>
  <si>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</si>
  <si>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</si>
  <si>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</si>
  <si>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</si>
  <si>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</si>
  <si>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</si>
  <si>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</si>
  <si>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</si>
  <si>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</si>
  <si>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</si>
  <si>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</si>
  <si>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</si>
  <si>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</si>
  <si>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</si>
  <si>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</si>
  <si>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</si>
  <si>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</si>
  <si>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</si>
  <si>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</si>
  <si>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</si>
  <si>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</si>
  <si>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</si>
  <si>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</si>
  <si>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</si>
  <si>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</si>
  <si>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</si>
  <si>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</si>
  <si>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</si>
  <si>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</si>
  <si>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</si>
  <si>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</si>
  <si>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</si>
  <si>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</si>
  <si>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</si>
  <si>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</si>
  <si>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</si>
  <si>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</si>
  <si>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</si>
  <si>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</si>
  <si>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</si>
  <si>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</si>
  <si>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</si>
  <si>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</si>
  <si>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</si>
  <si>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</si>
  <si>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</si>
  <si>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</si>
  <si>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</si>
  <si>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</si>
  <si>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</si>
  <si>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</si>
  <si>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</si>
  <si>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</si>
  <si>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</si>
  <si>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</si>
  <si>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</si>
  <si>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</si>
  <si>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</si>
  <si>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</si>
  <si>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</si>
  <si>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</si>
  <si>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</si>
  <si>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</si>
  <si>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</si>
  <si>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</si>
  <si>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</si>
  <si>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</si>
  <si>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</si>
  <si>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</si>
  <si>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</si>
  <si>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</si>
  <si>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</si>
  <si>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</si>
  <si>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</si>
  <si>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</si>
  <si>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</si>
  <si>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</si>
  <si>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</si>
  <si>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</si>
  <si>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</si>
  <si>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</si>
  <si>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</si>
  <si>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</si>
  <si>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</si>
  <si>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</si>
  <si>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</si>
  <si>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</si>
  <si>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</si>
  <si>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</si>
  <si>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</si>
  <si>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</si>
  <si>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</si>
  <si>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</si>
  <si>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</si>
  <si>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</si>
  <si>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</si>
  <si>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</si>
  <si>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</si>
  <si>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</si>
  <si>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</si>
  <si>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</si>
  <si>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</si>
  <si>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</si>
  <si>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</si>
  <si>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</si>
  <si>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</si>
  <si>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</si>
  <si>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</si>
  <si>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</si>
  <si>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</si>
  <si>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</si>
  <si>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</si>
  <si>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</si>
  <si>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</si>
  <si>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Челно-Вершинский</t>
  </si>
  <si>
    <t>государственное бюджетное общеобразовательное учреждение Самарской области основная общеобразовательная школа с.Токмакла муниципального района Челно-Вершинский Самарской области</t>
  </si>
  <si>
    <t>Ахмадеева Руфина Фаильевна</t>
  </si>
  <si>
    <t>директор</t>
  </si>
  <si>
    <t>88465145738</t>
  </si>
  <si>
    <t>tokmakla06@mail.ru</t>
  </si>
  <si>
    <t>По договору с ГБУЗ СО "Челно-Вершинское ЦРБ"</t>
  </si>
  <si>
    <t>АНКЕТА ГБОУ ООШ с.Токмакла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</si>
</sst>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makla06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208" workbookViewId="0">
      <selection activeCell="J184" sqref="J184:M18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3" t="s">
        <v>331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5" t="s">
        <v>212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6"/>
    </row>
    <row r="5" spans="1:17" ht="15.75" thickBot="1">
      <c r="B5" s="20"/>
      <c r="C5" s="145" t="s">
        <v>213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6"/>
    </row>
    <row r="6" spans="1:17" ht="31.5" customHeight="1" thickBot="1">
      <c r="B6" s="26"/>
      <c r="C6" s="147" t="s">
        <v>316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50" t="s">
        <v>214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50" t="s">
        <v>215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1" t="s">
        <v>90</v>
      </c>
      <c r="C18" s="141"/>
      <c r="D18" s="141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41" t="s">
        <v>88</v>
      </c>
      <c r="C19" s="141"/>
      <c r="D19" s="141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41" t="s">
        <v>89</v>
      </c>
      <c r="C20" s="141"/>
      <c r="D20" s="141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41" t="s">
        <v>87</v>
      </c>
      <c r="C21" s="141"/>
      <c r="D21" s="141"/>
      <c r="E21" s="142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216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217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218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9" t="s">
        <v>97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>
      <c r="B30" s="53" t="s">
        <v>219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9" t="s">
        <v>93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>
      <c r="B33" s="53" t="s">
        <v>222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5" t="s">
        <v>226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7"/>
      <c r="Q34" s="31" t="s">
        <v>225</v>
      </c>
    </row>
    <row r="35" spans="2:17" ht="15.75" thickBot="1">
      <c r="B35" s="135" t="s">
        <v>227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7"/>
      <c r="Q35" s="31" t="s">
        <v>224</v>
      </c>
    </row>
    <row r="36" spans="2:17" ht="15.75" thickBot="1">
      <c r="B36" s="135" t="s">
        <v>228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7"/>
      <c r="Q36" s="31" t="s">
        <v>225</v>
      </c>
    </row>
    <row r="37" spans="2:17" ht="15.75" thickBot="1">
      <c r="B37" s="135" t="s">
        <v>229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  <c r="Q37" s="31" t="s">
        <v>224</v>
      </c>
    </row>
    <row r="38" spans="2:17" ht="15.75" thickBot="1">
      <c r="B38" s="135" t="s">
        <v>230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7"/>
      <c r="Q38" s="31" t="s">
        <v>224</v>
      </c>
    </row>
    <row r="39" spans="2:17" ht="15.75" thickBot="1">
      <c r="B39" s="135" t="s">
        <v>231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7"/>
      <c r="Q39" s="31" t="s">
        <v>224</v>
      </c>
    </row>
    <row r="40" spans="2:17" ht="15.75" thickBot="1">
      <c r="B40" s="135" t="s">
        <v>232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7"/>
      <c r="Q40" s="31" t="s">
        <v>225</v>
      </c>
    </row>
    <row r="41" spans="2:17" ht="15.75" thickBot="1">
      <c r="B41" s="135" t="s">
        <v>233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Q41" s="31" t="s">
        <v>225</v>
      </c>
    </row>
    <row r="42" spans="2:17" ht="15.75" thickBot="1">
      <c r="B42" s="138" t="s">
        <v>234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31" t="s">
        <v>225</v>
      </c>
    </row>
    <row r="43" spans="2:17" ht="45" customHeight="1" thickBot="1">
      <c r="B43" s="41" t="s">
        <v>225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5" t="s">
        <v>235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31" t="s">
        <v>224</v>
      </c>
    </row>
    <row r="47" spans="2:17" ht="15.75" thickBot="1">
      <c r="B47" s="135" t="s">
        <v>236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31" t="s">
        <v>224</v>
      </c>
    </row>
    <row r="48" spans="2:17" ht="15.75" thickBot="1">
      <c r="B48" s="135" t="s">
        <v>237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7"/>
      <c r="Q48" s="31" t="s">
        <v>224</v>
      </c>
    </row>
    <row r="49" spans="2:17" ht="15.75" thickBot="1">
      <c r="B49" s="135" t="s">
        <v>238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7"/>
      <c r="Q49" s="31" t="s">
        <v>224</v>
      </c>
    </row>
    <row r="50" spans="2:17" ht="33" customHeight="1" thickBot="1">
      <c r="B50" s="135" t="s">
        <v>239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7"/>
      <c r="Q50" s="31" t="s">
        <v>224</v>
      </c>
    </row>
    <row r="51" spans="2:17" ht="15.75" thickBot="1">
      <c r="B51" s="135" t="s">
        <v>240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7"/>
      <c r="Q51" s="31" t="s">
        <v>224</v>
      </c>
    </row>
    <row r="52" spans="2:17" ht="15.75" thickBot="1">
      <c r="B52" s="138" t="s">
        <v>241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40"/>
      <c r="Q52" s="32"/>
    </row>
    <row r="53" spans="2:17" ht="47.25" customHeight="1" thickBot="1">
      <c r="B53" s="41" t="s">
        <v>225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244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9" t="s">
        <v>224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9" t="s">
        <v>224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247</v>
      </c>
      <c r="C62" s="102"/>
      <c r="D62" s="102"/>
      <c r="E62" s="102"/>
      <c r="F62" s="102"/>
      <c r="G62" s="102"/>
      <c r="H62" s="102"/>
      <c r="I62" s="102"/>
      <c r="J62" s="111" t="s">
        <v>248</v>
      </c>
      <c r="K62" s="111"/>
      <c r="L62" s="111"/>
      <c r="M62" s="111"/>
      <c r="N62" s="111"/>
      <c r="O62" s="111"/>
      <c r="P62" s="111"/>
      <c r="Q62" s="111"/>
    </row>
    <row r="63" spans="2:17" ht="15.75" thickBot="1">
      <c r="B63" s="154" t="s">
        <v>249</v>
      </c>
      <c r="C63" s="155"/>
      <c r="D63" s="155"/>
      <c r="E63" s="155"/>
      <c r="F63" s="155"/>
      <c r="G63" s="155"/>
      <c r="H63" s="155"/>
      <c r="I63" s="156"/>
      <c r="J63" s="151">
        <v>99</v>
      </c>
      <c r="K63" s="152"/>
      <c r="L63" s="152"/>
      <c r="M63" s="152"/>
      <c r="N63" s="152"/>
      <c r="O63" s="152"/>
      <c r="P63" s="152"/>
      <c r="Q63" s="153"/>
    </row>
    <row r="64" spans="2:17" ht="15.75" thickBot="1">
      <c r="B64" s="154" t="s">
        <v>250</v>
      </c>
      <c r="C64" s="155"/>
      <c r="D64" s="155"/>
      <c r="E64" s="155"/>
      <c r="F64" s="155"/>
      <c r="G64" s="155"/>
      <c r="H64" s="155"/>
      <c r="I64" s="156"/>
      <c r="J64" s="151">
        <v>119</v>
      </c>
      <c r="K64" s="152"/>
      <c r="L64" s="152"/>
      <c r="M64" s="152"/>
      <c r="N64" s="152"/>
      <c r="O64" s="152"/>
      <c r="P64" s="152"/>
      <c r="Q64" s="153"/>
    </row>
    <row r="65" spans="2:17" ht="15.75" thickBot="1">
      <c r="B65" s="154" t="s">
        <v>251</v>
      </c>
      <c r="C65" s="155"/>
      <c r="D65" s="155"/>
      <c r="E65" s="155"/>
      <c r="F65" s="155"/>
      <c r="G65" s="155"/>
      <c r="H65" s="155"/>
      <c r="I65" s="156"/>
      <c r="J65" s="151"/>
      <c r="K65" s="152"/>
      <c r="L65" s="152"/>
      <c r="M65" s="152"/>
      <c r="N65" s="152"/>
      <c r="O65" s="152"/>
      <c r="P65" s="152"/>
      <c r="Q65" s="153"/>
    </row>
    <row r="67" spans="2:17" ht="32.25" customHeight="1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5" t="s">
        <v>255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7"/>
      <c r="Q69" s="31" t="s">
        <v>225</v>
      </c>
    </row>
    <row r="70" spans="2:17" ht="45.75" customHeight="1" thickBot="1">
      <c r="B70" s="135" t="s">
        <v>256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7"/>
      <c r="Q70" s="31" t="s">
        <v>224</v>
      </c>
    </row>
    <row r="71" spans="2:17" ht="32.25" customHeight="1" thickBot="1">
      <c r="B71" s="135" t="s">
        <v>257</v>
      </c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7"/>
      <c r="Q71" s="31" t="s">
        <v>225</v>
      </c>
    </row>
    <row r="72" spans="2:17" ht="29.25" customHeight="1" thickBot="1">
      <c r="B72" s="135" t="s">
        <v>258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31" t="s">
        <v>225</v>
      </c>
    </row>
    <row r="73" spans="2:17" ht="15.75" thickBot="1">
      <c r="B73" s="135" t="s">
        <v>259</v>
      </c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  <c r="Q73" s="31" t="s">
        <v>224</v>
      </c>
    </row>
    <row r="74" spans="2:17" ht="15.75" thickBot="1">
      <c r="B74" s="135" t="s">
        <v>260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31" t="s">
        <v>224</v>
      </c>
    </row>
    <row r="75" spans="2:17" ht="64.5" customHeight="1" thickBot="1">
      <c r="B75" s="135" t="s">
        <v>261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7"/>
      <c r="Q75" s="31" t="s">
        <v>225</v>
      </c>
    </row>
    <row r="76" spans="2:17" ht="48.75" customHeight="1" thickBot="1">
      <c r="B76" s="135" t="s">
        <v>262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7"/>
      <c r="Q76" s="31" t="s">
        <v>225</v>
      </c>
    </row>
    <row r="77" spans="2:17" ht="15.75" thickBot="1">
      <c r="B77" s="138" t="s">
        <v>241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40"/>
      <c r="Q77" s="32"/>
    </row>
    <row r="78" spans="2:17" ht="48" customHeight="1" thickBot="1">
      <c r="B78" s="41" t="s">
        <v>225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5" t="s">
        <v>264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7"/>
      <c r="Q81" s="31" t="s">
        <v>225</v>
      </c>
    </row>
    <row r="82" spans="2:17" ht="46.5" customHeight="1" thickBot="1">
      <c r="B82" s="135" t="s">
        <v>265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7"/>
      <c r="Q82" s="31" t="s">
        <v>224</v>
      </c>
    </row>
    <row r="83" spans="2:17" ht="33" customHeight="1" thickBot="1">
      <c r="B83" s="135" t="s">
        <v>266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7"/>
      <c r="Q83" s="31" t="s">
        <v>225</v>
      </c>
    </row>
    <row r="84" spans="2:17" ht="32.25" customHeight="1" thickBot="1">
      <c r="B84" s="135" t="s">
        <v>267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7"/>
      <c r="Q84" s="31" t="s">
        <v>225</v>
      </c>
    </row>
    <row r="85" spans="2:17" ht="33" customHeight="1" thickBot="1">
      <c r="B85" s="135" t="s">
        <v>268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  <c r="Q85" s="31" t="s">
        <v>224</v>
      </c>
    </row>
    <row r="86" spans="2:17" ht="43.5" customHeight="1" thickBot="1">
      <c r="B86" s="135" t="s">
        <v>269</v>
      </c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7"/>
      <c r="Q86" s="31" t="s">
        <v>225</v>
      </c>
    </row>
    <row r="87" spans="2:17" ht="30.75" customHeight="1" thickBot="1">
      <c r="B87" s="135" t="s">
        <v>270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  <c r="Q87" s="31" t="s">
        <v>224</v>
      </c>
    </row>
    <row r="88" spans="2:17" ht="31.5" customHeight="1" thickBot="1">
      <c r="B88" s="135" t="s">
        <v>271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7"/>
      <c r="Q88" s="31" t="s">
        <v>224</v>
      </c>
    </row>
    <row r="89" spans="2:17" ht="62.25" customHeight="1" thickBot="1">
      <c r="B89" s="135" t="s">
        <v>272</v>
      </c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7"/>
      <c r="Q89" s="31" t="s">
        <v>224</v>
      </c>
    </row>
    <row r="90" spans="2:17" ht="15.75" thickBot="1">
      <c r="B90" s="138" t="s">
        <v>273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40"/>
      <c r="Q90" s="32"/>
    </row>
    <row r="91" spans="2:17" ht="46.5" customHeight="1" thickBot="1">
      <c r="B91" s="41" t="s">
        <v>225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7" t="s">
        <v>225</v>
      </c>
      <c r="K95" s="157"/>
      <c r="L95" s="157"/>
      <c r="M95" s="157"/>
      <c r="N95" s="36"/>
      <c r="O95" s="36"/>
      <c r="P95" s="36"/>
      <c r="Q95" s="36"/>
    </row>
    <row r="96" spans="2:17" ht="15.75" thickBot="1">
      <c r="B96" s="45" t="s">
        <v>276</v>
      </c>
      <c r="C96" s="45"/>
      <c r="D96" s="45"/>
      <c r="E96" s="45"/>
      <c r="F96" s="45"/>
      <c r="G96" s="45"/>
      <c r="H96" s="45"/>
      <c r="I96" s="63"/>
      <c r="J96" s="157" t="s">
        <v>225</v>
      </c>
      <c r="K96" s="157"/>
      <c r="L96" s="157"/>
      <c r="M96" s="157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7" t="s">
        <v>225</v>
      </c>
      <c r="K97" s="157"/>
      <c r="L97" s="157"/>
      <c r="M97" s="157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7" t="s">
        <v>225</v>
      </c>
      <c r="K98" s="157"/>
      <c r="L98" s="157"/>
      <c r="M98" s="157"/>
      <c r="N98" s="36"/>
      <c r="O98" s="36"/>
      <c r="P98" s="36"/>
      <c r="Q98" s="36"/>
    </row>
    <row r="100" spans="1:17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7" t="s">
        <v>225</v>
      </c>
      <c r="K102" s="157"/>
      <c r="L102" s="157"/>
      <c r="M102" s="157"/>
      <c r="N102" s="36">
        <v>2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7" t="s">
        <v>225</v>
      </c>
      <c r="K103" s="157"/>
      <c r="L103" s="157"/>
      <c r="M103" s="157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7" t="s">
        <v>225</v>
      </c>
      <c r="K104" s="157"/>
      <c r="L104" s="157"/>
      <c r="M104" s="157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7" t="s">
        <v>225</v>
      </c>
      <c r="K105" s="157"/>
      <c r="L105" s="157"/>
      <c r="M105" s="157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7" t="s">
        <v>225</v>
      </c>
      <c r="K106" s="157"/>
      <c r="L106" s="157"/>
      <c r="M106" s="157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7" t="s">
        <v>225</v>
      </c>
      <c r="K107" s="157"/>
      <c r="L107" s="157"/>
      <c r="M107" s="157"/>
      <c r="N107" s="36">
        <v>0</v>
      </c>
      <c r="O107" s="36"/>
      <c r="P107" s="36"/>
      <c r="Q107" s="36"/>
    </row>
    <row r="108" spans="1:17" ht="15.75" thickBot="1">
      <c r="B108" s="158" t="s">
        <v>113</v>
      </c>
      <c r="C108" s="158"/>
      <c r="D108" s="158"/>
      <c r="E108" s="158"/>
      <c r="F108" s="158"/>
      <c r="G108" s="158"/>
      <c r="H108" s="158"/>
      <c r="I108" s="159"/>
      <c r="J108" s="169"/>
      <c r="K108" s="170"/>
      <c r="L108" s="170"/>
      <c r="M108" s="171"/>
      <c r="N108" s="163"/>
      <c r="O108" s="164"/>
      <c r="P108" s="164"/>
      <c r="Q108" s="165"/>
    </row>
    <row r="109" spans="1:17" ht="45.75" customHeight="1" thickBot="1">
      <c r="B109" s="160"/>
      <c r="C109" s="161"/>
      <c r="D109" s="161"/>
      <c r="E109" s="161"/>
      <c r="F109" s="161"/>
      <c r="G109" s="161"/>
      <c r="H109" s="161"/>
      <c r="I109" s="162"/>
      <c r="J109" s="166"/>
      <c r="K109" s="167"/>
      <c r="L109" s="167"/>
      <c r="M109" s="168"/>
      <c r="N109" s="166"/>
      <c r="O109" s="167"/>
      <c r="P109" s="167"/>
      <c r="Q109" s="168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5" t="s">
        <v>317</v>
      </c>
      <c r="C113" s="125"/>
      <c r="D113" s="125"/>
      <c r="E113" s="125"/>
      <c r="F113" s="125"/>
      <c r="G113" s="125"/>
      <c r="H113" s="125"/>
      <c r="I113" s="125"/>
      <c r="J113" s="127">
        <v>10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25" t="s">
        <v>318</v>
      </c>
      <c r="C114" s="125"/>
      <c r="D114" s="125"/>
      <c r="E114" s="125"/>
      <c r="F114" s="125"/>
      <c r="G114" s="125"/>
      <c r="H114" s="125"/>
      <c r="I114" s="125"/>
      <c r="J114" s="127">
        <v>1</v>
      </c>
      <c r="K114" s="128"/>
      <c r="L114" s="128"/>
      <c r="M114" s="128"/>
      <c r="N114" s="128"/>
      <c r="O114" s="128"/>
      <c r="P114" s="128"/>
      <c r="Q114" s="129"/>
    </row>
    <row r="115" spans="1:17" ht="15.75" thickBot="1">
      <c r="B115" s="125" t="s">
        <v>116</v>
      </c>
      <c r="C115" s="125"/>
      <c r="D115" s="125"/>
      <c r="E115" s="125"/>
      <c r="F115" s="125"/>
      <c r="G115" s="125"/>
      <c r="H115" s="125"/>
      <c r="I115" s="126"/>
      <c r="J115" s="122">
        <v>0.1</v>
      </c>
      <c r="K115" s="123"/>
      <c r="L115" s="123"/>
      <c r="M115" s="123"/>
      <c r="N115" s="123"/>
      <c r="O115" s="123"/>
      <c r="P115" s="123"/>
      <c r="Q115" s="124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>
      <c r="B118" s="125" t="s">
        <v>319</v>
      </c>
      <c r="C118" s="125"/>
      <c r="D118" s="125"/>
      <c r="E118" s="125"/>
      <c r="F118" s="125"/>
      <c r="G118" s="125"/>
      <c r="H118" s="125"/>
      <c r="I118" s="125"/>
      <c r="J118" s="127">
        <v>1</v>
      </c>
      <c r="K118" s="128"/>
      <c r="L118" s="128"/>
      <c r="M118" s="128"/>
      <c r="N118" s="128"/>
      <c r="O118" s="128"/>
      <c r="P118" s="128"/>
      <c r="Q118" s="129"/>
    </row>
    <row r="119" spans="1:17" ht="33" customHeight="1" thickBot="1">
      <c r="B119" s="130" t="s">
        <v>320</v>
      </c>
      <c r="C119" s="130"/>
      <c r="D119" s="130"/>
      <c r="E119" s="130"/>
      <c r="F119" s="130"/>
      <c r="G119" s="130"/>
      <c r="H119" s="130"/>
      <c r="I119" s="131"/>
      <c r="J119" s="127">
        <v>1</v>
      </c>
      <c r="K119" s="128"/>
      <c r="L119" s="128"/>
      <c r="M119" s="128"/>
      <c r="N119" s="128"/>
      <c r="O119" s="128"/>
      <c r="P119" s="128"/>
      <c r="Q119" s="129"/>
    </row>
    <row r="120" spans="1:17" ht="15.75" thickBot="1">
      <c r="B120" s="125" t="s">
        <v>114</v>
      </c>
      <c r="C120" s="125"/>
      <c r="D120" s="125"/>
      <c r="E120" s="125"/>
      <c r="F120" s="125"/>
      <c r="G120" s="125"/>
      <c r="H120" s="125"/>
      <c r="I120" s="125"/>
      <c r="J120" s="122">
        <v>1</v>
      </c>
      <c r="K120" s="123"/>
      <c r="L120" s="123"/>
      <c r="M120" s="123"/>
      <c r="N120" s="123"/>
      <c r="O120" s="123"/>
      <c r="P120" s="123"/>
      <c r="Q120" s="124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>
      <c r="A123" s="28"/>
      <c r="B123" s="125" t="s">
        <v>115</v>
      </c>
      <c r="C123" s="125"/>
      <c r="D123" s="125"/>
      <c r="E123" s="125"/>
      <c r="F123" s="125"/>
      <c r="G123" s="125"/>
      <c r="H123" s="125"/>
      <c r="I123" s="125"/>
      <c r="J123" s="127">
        <v>1</v>
      </c>
      <c r="K123" s="128"/>
      <c r="L123" s="128"/>
      <c r="M123" s="128"/>
      <c r="N123" s="128"/>
      <c r="O123" s="128"/>
      <c r="P123" s="128"/>
      <c r="Q123" s="129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>
      <c r="A126" s="28"/>
      <c r="B126" s="119" t="s">
        <v>330</v>
      </c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1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5" t="s">
        <v>285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 ht="31.5" customHeight="1" thickBot="1">
      <c r="B129" s="50" t="s">
        <v>100</v>
      </c>
      <c r="C129" s="50"/>
      <c r="D129" s="50"/>
      <c r="E129" s="50"/>
      <c r="F129" s="50"/>
      <c r="G129" s="50"/>
      <c r="H129" s="50"/>
      <c r="I129" s="50"/>
      <c r="J129" s="111" t="s">
        <v>123</v>
      </c>
      <c r="K129" s="111"/>
      <c r="L129" s="111"/>
      <c r="M129" s="111"/>
      <c r="N129" s="111" t="s">
        <v>124</v>
      </c>
      <c r="O129" s="111"/>
      <c r="P129" s="111"/>
      <c r="Q129" s="111"/>
    </row>
    <row r="130" spans="2:17" ht="15.75" thickBot="1">
      <c r="B130" s="45" t="s">
        <v>117</v>
      </c>
      <c r="C130" s="45"/>
      <c r="D130" s="45"/>
      <c r="E130" s="45"/>
      <c r="F130" s="45"/>
      <c r="G130" s="45"/>
      <c r="H130" s="45"/>
      <c r="I130" s="63"/>
      <c r="J130" s="132">
        <v>7</v>
      </c>
      <c r="K130" s="133"/>
      <c r="L130" s="133"/>
      <c r="M130" s="134"/>
      <c r="N130" s="116">
        <v>0.7</v>
      </c>
      <c r="O130" s="117"/>
      <c r="P130" s="117"/>
      <c r="Q130" s="118"/>
    </row>
    <row r="131" spans="2:17" ht="15.75" thickBot="1">
      <c r="B131" s="45" t="s">
        <v>118</v>
      </c>
      <c r="C131" s="45"/>
      <c r="D131" s="45"/>
      <c r="E131" s="45"/>
      <c r="F131" s="45"/>
      <c r="G131" s="45"/>
      <c r="H131" s="45"/>
      <c r="I131" s="63"/>
      <c r="J131" s="132">
        <v>2</v>
      </c>
      <c r="K131" s="133"/>
      <c r="L131" s="133"/>
      <c r="M131" s="134"/>
      <c r="N131" s="116">
        <v>0.2</v>
      </c>
      <c r="O131" s="117"/>
      <c r="P131" s="117"/>
      <c r="Q131" s="118"/>
    </row>
    <row r="132" spans="2:17" ht="15.75" thickBot="1">
      <c r="B132" s="45" t="s">
        <v>119</v>
      </c>
      <c r="C132" s="45"/>
      <c r="D132" s="45"/>
      <c r="E132" s="45"/>
      <c r="F132" s="45"/>
      <c r="G132" s="45"/>
      <c r="H132" s="45"/>
      <c r="I132" s="63"/>
      <c r="J132" s="132">
        <v>1</v>
      </c>
      <c r="K132" s="133"/>
      <c r="L132" s="133"/>
      <c r="M132" s="134"/>
      <c r="N132" s="116">
        <v>0.1</v>
      </c>
      <c r="O132" s="117"/>
      <c r="P132" s="117"/>
      <c r="Q132" s="118"/>
    </row>
    <row r="133" spans="2:17" ht="15.75" thickBot="1">
      <c r="B133" s="45" t="s">
        <v>120</v>
      </c>
      <c r="C133" s="45"/>
      <c r="D133" s="45"/>
      <c r="E133" s="45"/>
      <c r="F133" s="45"/>
      <c r="G133" s="45"/>
      <c r="H133" s="45"/>
      <c r="I133" s="63"/>
      <c r="J133" s="132">
        <v>1</v>
      </c>
      <c r="K133" s="133"/>
      <c r="L133" s="133"/>
      <c r="M133" s="134"/>
      <c r="N133" s="116">
        <v>0.1</v>
      </c>
      <c r="O133" s="117"/>
      <c r="P133" s="117"/>
      <c r="Q133" s="118"/>
    </row>
    <row r="134" spans="2:17" ht="15.75" thickBot="1">
      <c r="B134" s="45" t="s">
        <v>121</v>
      </c>
      <c r="C134" s="45"/>
      <c r="D134" s="45"/>
      <c r="E134" s="45"/>
      <c r="F134" s="45"/>
      <c r="G134" s="45"/>
      <c r="H134" s="45"/>
      <c r="I134" s="63"/>
      <c r="J134" s="132">
        <v>6</v>
      </c>
      <c r="K134" s="133"/>
      <c r="L134" s="133"/>
      <c r="M134" s="134"/>
      <c r="N134" s="116">
        <v>0.6</v>
      </c>
      <c r="O134" s="117"/>
      <c r="P134" s="117"/>
      <c r="Q134" s="118"/>
    </row>
    <row r="135" spans="2:17" ht="15.75" thickBot="1">
      <c r="B135" s="45" t="s">
        <v>122</v>
      </c>
      <c r="C135" s="45"/>
      <c r="D135" s="45"/>
      <c r="E135" s="45"/>
      <c r="F135" s="45"/>
      <c r="G135" s="45"/>
      <c r="H135" s="45"/>
      <c r="I135" s="63"/>
      <c r="J135" s="132">
        <v>3</v>
      </c>
      <c r="K135" s="133"/>
      <c r="L135" s="133"/>
      <c r="M135" s="134"/>
      <c r="N135" s="116">
        <v>0.3</v>
      </c>
      <c r="O135" s="117"/>
      <c r="P135" s="117"/>
      <c r="Q135" s="118"/>
    </row>
    <row r="137" spans="2:17">
      <c r="B137" s="115" t="s">
        <v>286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>
      <c r="B139" s="87"/>
      <c r="C139" s="88"/>
      <c r="D139" s="88"/>
      <c r="E139" s="88"/>
      <c r="F139" s="88"/>
      <c r="G139" s="88"/>
      <c r="H139" s="88"/>
      <c r="I139" s="89"/>
      <c r="J139" s="111" t="s">
        <v>129</v>
      </c>
      <c r="K139" s="111"/>
      <c r="L139" s="111" t="s">
        <v>130</v>
      </c>
      <c r="M139" s="111"/>
      <c r="N139" s="111" t="s">
        <v>127</v>
      </c>
      <c r="O139" s="111"/>
      <c r="P139" s="111" t="s">
        <v>128</v>
      </c>
      <c r="Q139" s="111"/>
    </row>
    <row r="140" spans="2:17" ht="15.75" thickBot="1">
      <c r="B140" s="112" t="s">
        <v>131</v>
      </c>
      <c r="C140" s="112"/>
      <c r="D140" s="112"/>
      <c r="E140" s="112"/>
      <c r="F140" s="112"/>
      <c r="G140" s="112"/>
      <c r="H140" s="112"/>
      <c r="I140" s="113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2" t="s">
        <v>132</v>
      </c>
      <c r="C141" s="112"/>
      <c r="D141" s="112"/>
      <c r="E141" s="112"/>
      <c r="F141" s="112"/>
      <c r="G141" s="112"/>
      <c r="H141" s="112"/>
      <c r="I141" s="113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4" t="s">
        <v>141</v>
      </c>
      <c r="C142" s="114"/>
      <c r="D142" s="114"/>
      <c r="E142" s="114"/>
      <c r="F142" s="112" t="s">
        <v>133</v>
      </c>
      <c r="G142" s="112"/>
      <c r="H142" s="112"/>
      <c r="I142" s="113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4"/>
      <c r="C143" s="114"/>
      <c r="D143" s="114"/>
      <c r="E143" s="114"/>
      <c r="F143" s="112" t="s">
        <v>134</v>
      </c>
      <c r="G143" s="112"/>
      <c r="H143" s="112"/>
      <c r="I143" s="113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>
      <c r="B144" s="114"/>
      <c r="C144" s="114"/>
      <c r="D144" s="114"/>
      <c r="E144" s="114"/>
      <c r="F144" s="112" t="s">
        <v>135</v>
      </c>
      <c r="G144" s="112"/>
      <c r="H144" s="112"/>
      <c r="I144" s="113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2" t="s">
        <v>136</v>
      </c>
      <c r="C145" s="112"/>
      <c r="D145" s="112"/>
      <c r="E145" s="112"/>
      <c r="F145" s="112"/>
      <c r="G145" s="112"/>
      <c r="H145" s="112"/>
      <c r="I145" s="113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2" t="s">
        <v>137</v>
      </c>
      <c r="C146" s="112"/>
      <c r="D146" s="112"/>
      <c r="E146" s="112"/>
      <c r="F146" s="112"/>
      <c r="G146" s="112"/>
      <c r="H146" s="112"/>
      <c r="I146" s="113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2" t="s">
        <v>138</v>
      </c>
      <c r="C147" s="112"/>
      <c r="D147" s="112"/>
      <c r="E147" s="112"/>
      <c r="F147" s="112"/>
      <c r="G147" s="112"/>
      <c r="H147" s="112"/>
      <c r="I147" s="113"/>
      <c r="J147" s="36">
        <v>0</v>
      </c>
      <c r="K147" s="36"/>
      <c r="L147" s="36"/>
      <c r="M147" s="36"/>
      <c r="N147" s="36"/>
      <c r="O147" s="36"/>
      <c r="P147" s="36"/>
      <c r="Q147" s="36"/>
    </row>
    <row r="148" spans="2:17" ht="15.75" thickBot="1">
      <c r="B148" s="112" t="s">
        <v>139</v>
      </c>
      <c r="C148" s="112"/>
      <c r="D148" s="112"/>
      <c r="E148" s="112"/>
      <c r="F148" s="112"/>
      <c r="G148" s="112"/>
      <c r="H148" s="112"/>
      <c r="I148" s="113"/>
      <c r="J148" s="36">
        <v>0</v>
      </c>
      <c r="K148" s="36"/>
      <c r="L148" s="36"/>
      <c r="M148" s="36"/>
      <c r="N148" s="36"/>
      <c r="O148" s="36"/>
      <c r="P148" s="36"/>
      <c r="Q148" s="36"/>
    </row>
    <row r="149" spans="2:17" ht="15.75" thickBot="1">
      <c r="B149" s="112" t="s">
        <v>140</v>
      </c>
      <c r="C149" s="112"/>
      <c r="D149" s="112"/>
      <c r="E149" s="112"/>
      <c r="F149" s="112"/>
      <c r="G149" s="112"/>
      <c r="H149" s="112"/>
      <c r="I149" s="113"/>
      <c r="J149" s="36">
        <v>0</v>
      </c>
      <c r="K149" s="36"/>
      <c r="L149" s="36"/>
      <c r="M149" s="36"/>
      <c r="N149" s="36"/>
      <c r="O149" s="36"/>
      <c r="P149" s="36"/>
      <c r="Q149" s="36"/>
    </row>
    <row r="151" spans="2:17" ht="30.75" customHeight="1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>
      <c r="B155" s="87"/>
      <c r="C155" s="89"/>
      <c r="D155" s="96"/>
      <c r="E155" s="97"/>
      <c r="F155" s="96"/>
      <c r="G155" s="97"/>
      <c r="H155" s="111" t="s">
        <v>147</v>
      </c>
      <c r="I155" s="111"/>
      <c r="J155" s="111" t="s">
        <v>148</v>
      </c>
      <c r="K155" s="111"/>
      <c r="L155" s="96"/>
      <c r="M155" s="97"/>
      <c r="N155" s="96"/>
      <c r="O155" s="97"/>
      <c r="P155" s="96"/>
      <c r="Q155" s="97"/>
    </row>
    <row r="156" spans="2:17" ht="28.5" customHeight="1" thickBot="1">
      <c r="B156" s="109">
        <v>1</v>
      </c>
      <c r="C156" s="110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2</v>
      </c>
      <c r="M156" s="103"/>
      <c r="N156" s="103"/>
      <c r="O156" s="103"/>
      <c r="P156" s="103"/>
      <c r="Q156" s="103"/>
    </row>
    <row r="157" spans="2:17" ht="15.75" thickBot="1">
      <c r="B157" s="109">
        <v>2</v>
      </c>
      <c r="C157" s="110"/>
      <c r="D157" s="103">
        <v>1</v>
      </c>
      <c r="E157" s="103"/>
      <c r="F157" s="103">
        <v>1</v>
      </c>
      <c r="G157" s="103"/>
      <c r="H157" s="103"/>
      <c r="I157" s="103"/>
      <c r="J157" s="103"/>
      <c r="K157" s="103"/>
      <c r="L157" s="103">
        <v>2</v>
      </c>
      <c r="M157" s="103"/>
      <c r="N157" s="103">
        <v>1</v>
      </c>
      <c r="O157" s="103"/>
      <c r="P157" s="103"/>
      <c r="Q157" s="103"/>
    </row>
    <row r="158" spans="2:17" ht="15.75" thickBot="1">
      <c r="B158" s="109">
        <v>3</v>
      </c>
      <c r="C158" s="110"/>
      <c r="D158" s="103">
        <v>1</v>
      </c>
      <c r="E158" s="103"/>
      <c r="F158" s="103">
        <v>1</v>
      </c>
      <c r="G158" s="103"/>
      <c r="H158" s="103"/>
      <c r="I158" s="103"/>
      <c r="J158" s="103"/>
      <c r="K158" s="103"/>
      <c r="L158" s="103">
        <v>3</v>
      </c>
      <c r="M158" s="103"/>
      <c r="N158" s="103">
        <v>1</v>
      </c>
      <c r="O158" s="103"/>
      <c r="P158" s="103"/>
      <c r="Q158" s="103"/>
    </row>
    <row r="159" spans="2:17" ht="15.75" thickBot="1">
      <c r="B159" s="109">
        <v>4</v>
      </c>
      <c r="C159" s="110"/>
      <c r="D159" s="103">
        <v>1</v>
      </c>
      <c r="E159" s="103"/>
      <c r="F159" s="103"/>
      <c r="G159" s="103"/>
      <c r="H159" s="103"/>
      <c r="I159" s="103"/>
      <c r="J159" s="103"/>
      <c r="K159" s="103"/>
      <c r="L159" s="103">
        <v>7</v>
      </c>
      <c r="M159" s="103"/>
      <c r="N159" s="103"/>
      <c r="O159" s="103"/>
      <c r="P159" s="103">
        <v>1</v>
      </c>
      <c r="Q159" s="103"/>
    </row>
    <row r="160" spans="2:17" ht="15.75" thickBot="1">
      <c r="B160" s="109">
        <v>5</v>
      </c>
      <c r="C160" s="110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ht="15.75" thickBot="1">
      <c r="B161" s="109">
        <v>6</v>
      </c>
      <c r="C161" s="110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44.25" customHeight="1" thickBot="1">
      <c r="B162" s="109" t="s">
        <v>154</v>
      </c>
      <c r="C162" s="109"/>
      <c r="D162" s="107">
        <f>SUM(D156:E161)</f>
        <v>4</v>
      </c>
      <c r="E162" s="107"/>
      <c r="F162" s="107">
        <f t="shared" ref="F162" si="0">SUM(F156:G161)</f>
        <v>2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14</v>
      </c>
      <c r="M162" s="107"/>
      <c r="N162" s="108">
        <f>SUM(N156:O161)</f>
        <v>2</v>
      </c>
      <c r="O162" s="107"/>
      <c r="P162" s="107">
        <f t="shared" ref="P162" si="4">SUM(P156:Q161)</f>
        <v>1</v>
      </c>
      <c r="Q162" s="107"/>
    </row>
    <row r="163" spans="2:17" ht="15.75" thickBot="1">
      <c r="B163" s="109">
        <v>5</v>
      </c>
      <c r="C163" s="110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2</v>
      </c>
      <c r="M163" s="103"/>
      <c r="N163" s="103"/>
      <c r="O163" s="103"/>
      <c r="P163" s="103"/>
      <c r="Q163" s="103"/>
    </row>
    <row r="164" spans="2:17" ht="15.75" thickBot="1">
      <c r="B164" s="109">
        <v>6</v>
      </c>
      <c r="C164" s="110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>
      <c r="B165" s="109">
        <v>7</v>
      </c>
      <c r="C165" s="110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3</v>
      </c>
      <c r="M165" s="103"/>
      <c r="N165" s="103">
        <v>2</v>
      </c>
      <c r="O165" s="103"/>
      <c r="P165" s="103"/>
      <c r="Q165" s="103"/>
    </row>
    <row r="166" spans="2:17" ht="15.75" thickBot="1">
      <c r="B166" s="109">
        <v>8</v>
      </c>
      <c r="C166" s="110"/>
      <c r="D166" s="103">
        <v>1</v>
      </c>
      <c r="E166" s="103"/>
      <c r="F166" s="103"/>
      <c r="G166" s="103"/>
      <c r="H166" s="103"/>
      <c r="I166" s="103"/>
      <c r="J166" s="103"/>
      <c r="K166" s="103"/>
      <c r="L166" s="103">
        <v>6</v>
      </c>
      <c r="M166" s="103"/>
      <c r="N166" s="103">
        <v>2</v>
      </c>
      <c r="O166" s="103"/>
      <c r="P166" s="103"/>
      <c r="Q166" s="103"/>
    </row>
    <row r="167" spans="2:17" ht="15.75" thickBot="1">
      <c r="B167" s="109">
        <v>9</v>
      </c>
      <c r="C167" s="110"/>
      <c r="D167" s="103">
        <v>1</v>
      </c>
      <c r="E167" s="103"/>
      <c r="F167" s="103"/>
      <c r="G167" s="103"/>
      <c r="H167" s="103"/>
      <c r="I167" s="103"/>
      <c r="J167" s="103"/>
      <c r="K167" s="103"/>
      <c r="L167" s="103">
        <v>4</v>
      </c>
      <c r="M167" s="103"/>
      <c r="N167" s="103"/>
      <c r="O167" s="103"/>
      <c r="P167" s="103"/>
      <c r="Q167" s="103"/>
    </row>
    <row r="168" spans="2:17" ht="15.75" thickBot="1">
      <c r="B168" s="109">
        <v>10</v>
      </c>
      <c r="C168" s="110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46.5" customHeight="1" thickBot="1">
      <c r="B169" s="109" t="s">
        <v>155</v>
      </c>
      <c r="C169" s="109"/>
      <c r="D169" s="107">
        <f>SUM(D163:E168)</f>
        <v>4</v>
      </c>
      <c r="E169" s="107"/>
      <c r="F169" s="107">
        <f t="shared" ref="F169" si="5">SUM(F163:G168)</f>
        <v>0</v>
      </c>
      <c r="G169" s="107"/>
      <c r="H169" s="107">
        <f t="shared" ref="H169" si="6">SUM(H163:I168)</f>
        <v>0</v>
      </c>
      <c r="I169" s="107"/>
      <c r="J169" s="107">
        <f t="shared" ref="J169" si="7">SUM(J163:K168)</f>
        <v>0</v>
      </c>
      <c r="K169" s="107"/>
      <c r="L169" s="107">
        <f t="shared" ref="L169" si="8">SUM(L163:M168)</f>
        <v>15</v>
      </c>
      <c r="M169" s="107"/>
      <c r="N169" s="107">
        <f t="shared" ref="N169" si="9">SUM(N163:O168)</f>
        <v>4</v>
      </c>
      <c r="O169" s="107"/>
      <c r="P169" s="107">
        <f t="shared" ref="P169" si="10">SUM(P163:Q168)</f>
        <v>0</v>
      </c>
      <c r="Q169" s="107"/>
    </row>
    <row r="170" spans="2:17" ht="15.75" thickBot="1">
      <c r="B170" s="109">
        <v>10</v>
      </c>
      <c r="C170" s="110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ht="15.75" thickBot="1">
      <c r="B171" s="109">
        <v>11</v>
      </c>
      <c r="C171" s="110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ht="45.75" customHeight="1">
      <c r="B172" s="109" t="s">
        <v>156</v>
      </c>
      <c r="C172" s="109"/>
      <c r="D172" s="104">
        <f>SUM(D170:E171)</f>
        <v>0</v>
      </c>
      <c r="E172" s="105"/>
      <c r="F172" s="104">
        <f t="shared" ref="F172" si="11">SUM(F170:G171)</f>
        <v>0</v>
      </c>
      <c r="G172" s="105"/>
      <c r="H172" s="104">
        <f t="shared" ref="H172" si="12">SUM(H170:I171)</f>
        <v>0</v>
      </c>
      <c r="I172" s="105"/>
      <c r="J172" s="104">
        <f t="shared" ref="J172" si="13">SUM(J170:K171)</f>
        <v>0</v>
      </c>
      <c r="K172" s="105"/>
      <c r="L172" s="104">
        <f t="shared" ref="L172" si="14">SUM(L170:M171)</f>
        <v>0</v>
      </c>
      <c r="M172" s="105"/>
      <c r="N172" s="104">
        <f t="shared" ref="N172" si="15">SUM(N170:O171)</f>
        <v>0</v>
      </c>
      <c r="O172" s="105"/>
      <c r="P172" s="104">
        <f t="shared" ref="P172" si="16">SUM(P170:Q171)</f>
        <v>0</v>
      </c>
      <c r="Q172" s="105"/>
    </row>
    <row r="173" spans="2:17">
      <c r="B173" s="109" t="s">
        <v>157</v>
      </c>
      <c r="C173" s="109"/>
      <c r="D173" s="106">
        <f>SUM(D162,D169,D172)</f>
        <v>8</v>
      </c>
      <c r="E173" s="106"/>
      <c r="F173" s="106">
        <f t="shared" ref="F173" si="17">SUM(F162,F169,F172)</f>
        <v>2</v>
      </c>
      <c r="G173" s="106"/>
      <c r="H173" s="106">
        <f t="shared" ref="H173" si="18">SUM(H162,H169,H172)</f>
        <v>0</v>
      </c>
      <c r="I173" s="106"/>
      <c r="J173" s="106">
        <f t="shared" ref="J173" si="19">SUM(J162,J169,J172)</f>
        <v>0</v>
      </c>
      <c r="K173" s="106"/>
      <c r="L173" s="106">
        <f t="shared" ref="L173" si="20">SUM(L162,L169,L172)</f>
        <v>29</v>
      </c>
      <c r="M173" s="106"/>
      <c r="N173" s="106">
        <f t="shared" ref="N173" si="21">SUM(N162,N169,N172)</f>
        <v>6</v>
      </c>
      <c r="O173" s="106"/>
      <c r="P173" s="106">
        <f t="shared" ref="P173" si="22">SUM(P162,P169,P172)</f>
        <v>1</v>
      </c>
      <c r="Q173" s="106"/>
    </row>
    <row r="175" spans="2:17">
      <c r="B175" s="115" t="s">
        <v>290</v>
      </c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 ht="15" customHeight="1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>
      <c r="B177" s="57"/>
      <c r="C177" s="58"/>
      <c r="D177" s="58"/>
      <c r="E177" s="58"/>
      <c r="F177" s="58"/>
      <c r="G177" s="58"/>
      <c r="H177" s="58"/>
      <c r="I177" s="58"/>
      <c r="J177" s="111" t="s">
        <v>143</v>
      </c>
      <c r="K177" s="111"/>
      <c r="L177" s="111"/>
      <c r="M177" s="111"/>
      <c r="N177" s="111" t="s">
        <v>323</v>
      </c>
      <c r="O177" s="111"/>
      <c r="P177" s="111"/>
      <c r="Q177" s="111"/>
    </row>
    <row r="178" spans="1:17" ht="15.75" thickBot="1">
      <c r="B178" s="45" t="s">
        <v>292</v>
      </c>
      <c r="C178" s="45"/>
      <c r="D178" s="45"/>
      <c r="E178" s="45"/>
      <c r="F178" s="45"/>
      <c r="G178" s="45"/>
      <c r="H178" s="45"/>
      <c r="I178" s="63"/>
      <c r="J178" s="132"/>
      <c r="K178" s="133"/>
      <c r="L178" s="133"/>
      <c r="M178" s="134"/>
      <c r="N178" s="132"/>
      <c r="O178" s="133"/>
      <c r="P178" s="133"/>
      <c r="Q178" s="134"/>
    </row>
    <row r="179" spans="1:17" ht="15.75" thickBot="1">
      <c r="B179" s="45" t="s">
        <v>293</v>
      </c>
      <c r="C179" s="45"/>
      <c r="D179" s="45"/>
      <c r="E179" s="45"/>
      <c r="F179" s="45"/>
      <c r="G179" s="45"/>
      <c r="H179" s="45"/>
      <c r="I179" s="63"/>
      <c r="J179" s="132"/>
      <c r="K179" s="133"/>
      <c r="L179" s="133"/>
      <c r="M179" s="134"/>
      <c r="N179" s="132"/>
      <c r="O179" s="133"/>
      <c r="P179" s="133"/>
      <c r="Q179" s="134"/>
    </row>
    <row r="180" spans="1:17" ht="15.75" thickBot="1">
      <c r="B180" s="45" t="s">
        <v>294</v>
      </c>
      <c r="C180" s="45"/>
      <c r="D180" s="45"/>
      <c r="E180" s="45"/>
      <c r="F180" s="45"/>
      <c r="G180" s="45"/>
      <c r="H180" s="45"/>
      <c r="I180" s="63"/>
      <c r="J180" s="132"/>
      <c r="K180" s="133"/>
      <c r="L180" s="133"/>
      <c r="M180" s="134"/>
      <c r="N180" s="132"/>
      <c r="O180" s="133"/>
      <c r="P180" s="133"/>
      <c r="Q180" s="134"/>
    </row>
    <row r="181" spans="1:17" ht="15.75" thickBot="1">
      <c r="B181" s="45" t="s">
        <v>295</v>
      </c>
      <c r="C181" s="45"/>
      <c r="D181" s="45"/>
      <c r="E181" s="45"/>
      <c r="F181" s="45"/>
      <c r="G181" s="45"/>
      <c r="H181" s="45"/>
      <c r="I181" s="63"/>
      <c r="J181" s="132"/>
      <c r="K181" s="133"/>
      <c r="L181" s="133"/>
      <c r="M181" s="134"/>
      <c r="N181" s="132"/>
      <c r="O181" s="133"/>
      <c r="P181" s="133"/>
      <c r="Q181" s="134"/>
    </row>
    <row r="182" spans="1:17" ht="15.75" thickBot="1">
      <c r="B182" s="45" t="s">
        <v>296</v>
      </c>
      <c r="C182" s="45"/>
      <c r="D182" s="45"/>
      <c r="E182" s="45"/>
      <c r="F182" s="45"/>
      <c r="G182" s="45"/>
      <c r="H182" s="45"/>
      <c r="I182" s="63"/>
      <c r="J182" s="132"/>
      <c r="K182" s="133"/>
      <c r="L182" s="133"/>
      <c r="M182" s="134"/>
      <c r="N182" s="132"/>
      <c r="O182" s="133"/>
      <c r="P182" s="133"/>
      <c r="Q182" s="134"/>
    </row>
    <row r="183" spans="1:17" ht="15.75" thickBot="1">
      <c r="B183" s="45" t="s">
        <v>297</v>
      </c>
      <c r="C183" s="45"/>
      <c r="D183" s="45"/>
      <c r="E183" s="45"/>
      <c r="F183" s="45"/>
      <c r="G183" s="45"/>
      <c r="H183" s="45"/>
      <c r="I183" s="63"/>
      <c r="J183" s="132"/>
      <c r="K183" s="133"/>
      <c r="L183" s="133"/>
      <c r="M183" s="134"/>
      <c r="N183" s="132"/>
      <c r="O183" s="133"/>
      <c r="P183" s="133"/>
      <c r="Q183" s="134"/>
    </row>
    <row r="184" spans="1:17" ht="15.75" thickBot="1">
      <c r="B184" s="45" t="s">
        <v>298</v>
      </c>
      <c r="C184" s="45"/>
      <c r="D184" s="45"/>
      <c r="E184" s="45"/>
      <c r="F184" s="45"/>
      <c r="G184" s="45"/>
      <c r="H184" s="45"/>
      <c r="I184" s="63"/>
      <c r="J184" s="132">
        <v>4</v>
      </c>
      <c r="K184" s="133"/>
      <c r="L184" s="133"/>
      <c r="M184" s="134"/>
      <c r="N184" s="132"/>
      <c r="O184" s="133"/>
      <c r="P184" s="133"/>
      <c r="Q184" s="134"/>
    </row>
    <row r="185" spans="1:17" ht="15.75" thickBot="1">
      <c r="B185" s="45" t="s">
        <v>299</v>
      </c>
      <c r="C185" s="45"/>
      <c r="D185" s="45"/>
      <c r="E185" s="45"/>
      <c r="F185" s="45"/>
      <c r="G185" s="45"/>
      <c r="H185" s="45"/>
      <c r="I185" s="63"/>
      <c r="J185" s="132"/>
      <c r="K185" s="133"/>
      <c r="L185" s="133"/>
      <c r="M185" s="134"/>
      <c r="N185" s="132"/>
      <c r="O185" s="133"/>
      <c r="P185" s="133"/>
      <c r="Q185" s="134"/>
    </row>
    <row r="186" spans="1:17" ht="15.75" thickBot="1">
      <c r="B186" s="45" t="s">
        <v>300</v>
      </c>
      <c r="C186" s="45"/>
      <c r="D186" s="45"/>
      <c r="E186" s="45"/>
      <c r="F186" s="45"/>
      <c r="G186" s="45"/>
      <c r="H186" s="45"/>
      <c r="I186" s="63"/>
      <c r="J186" s="132">
        <v>2</v>
      </c>
      <c r="K186" s="133"/>
      <c r="L186" s="133"/>
      <c r="M186" s="134"/>
      <c r="N186" s="132"/>
      <c r="O186" s="133"/>
      <c r="P186" s="133"/>
      <c r="Q186" s="134"/>
    </row>
    <row r="187" spans="1:17" ht="15.75" thickBot="1">
      <c r="B187" s="45" t="s">
        <v>301</v>
      </c>
      <c r="C187" s="45"/>
      <c r="D187" s="45"/>
      <c r="E187" s="45"/>
      <c r="F187" s="45"/>
      <c r="G187" s="45"/>
      <c r="H187" s="45"/>
      <c r="I187" s="63"/>
      <c r="J187" s="132"/>
      <c r="K187" s="133"/>
      <c r="L187" s="133"/>
      <c r="M187" s="134"/>
      <c r="N187" s="132"/>
      <c r="O187" s="133"/>
      <c r="P187" s="133"/>
      <c r="Q187" s="134"/>
    </row>
    <row r="188" spans="1:17">
      <c r="B188" s="45" t="s">
        <v>143</v>
      </c>
      <c r="C188" s="45"/>
      <c r="D188" s="45"/>
      <c r="E188" s="45"/>
      <c r="F188" s="45"/>
      <c r="G188" s="45"/>
      <c r="H188" s="45"/>
      <c r="I188" s="63"/>
      <c r="J188" s="172"/>
      <c r="K188" s="173"/>
      <c r="L188" s="173"/>
      <c r="M188" s="174"/>
      <c r="N188" s="172"/>
      <c r="O188" s="173"/>
      <c r="P188" s="173"/>
      <c r="Q188" s="174"/>
    </row>
    <row r="190" spans="1:17" ht="31.5" customHeight="1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>
      <c r="B191" s="111" t="s">
        <v>158</v>
      </c>
      <c r="C191" s="111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1" t="s">
        <v>158</v>
      </c>
      <c r="K191" s="111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>
      <c r="A192" s="29"/>
      <c r="B192" s="175"/>
      <c r="C192" s="17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5"/>
      <c r="K192" s="17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98" t="s">
        <v>166</v>
      </c>
      <c r="C193" s="21" t="s">
        <v>162</v>
      </c>
      <c r="D193" s="23">
        <f t="shared" ref="D193:D202" si="23">SUM(E193:F193)</f>
        <v>0</v>
      </c>
      <c r="E193" s="25"/>
      <c r="F193" s="25"/>
      <c r="G193" s="24">
        <f t="shared" ref="G193:G202" si="24">SUM(H193:I193)</f>
        <v>0</v>
      </c>
      <c r="H193" s="25"/>
      <c r="I193" s="25"/>
      <c r="J193" s="7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5">SUM(P193:Q193)</f>
        <v>0</v>
      </c>
      <c r="P193" s="25"/>
      <c r="Q193" s="25"/>
    </row>
    <row r="194" spans="2:17" ht="36" customHeight="1" thickBot="1">
      <c r="B194" s="72"/>
      <c r="C194" s="21" t="s">
        <v>163</v>
      </c>
      <c r="D194" s="23">
        <f t="shared" si="23"/>
        <v>0</v>
      </c>
      <c r="E194" s="25"/>
      <c r="F194" s="25"/>
      <c r="G194" s="24">
        <f t="shared" si="24"/>
        <v>0</v>
      </c>
      <c r="H194" s="25"/>
      <c r="I194" s="25"/>
      <c r="J194" s="71"/>
      <c r="K194" s="21" t="s">
        <v>170</v>
      </c>
      <c r="L194" s="23">
        <f>SUM(M194:N194)</f>
        <v>0</v>
      </c>
      <c r="M194" s="25"/>
      <c r="N194" s="25"/>
      <c r="O194" s="24">
        <f t="shared" si="25"/>
        <v>0</v>
      </c>
      <c r="P194" s="25"/>
      <c r="Q194" s="25"/>
    </row>
    <row r="195" spans="2:17" ht="36" customHeight="1" thickBot="1">
      <c r="B195" s="72"/>
      <c r="C195" s="21" t="s">
        <v>164</v>
      </c>
      <c r="D195" s="23">
        <f t="shared" si="23"/>
        <v>0</v>
      </c>
      <c r="E195" s="25"/>
      <c r="F195" s="25"/>
      <c r="G195" s="24">
        <f t="shared" si="24"/>
        <v>0</v>
      </c>
      <c r="H195" s="25"/>
      <c r="I195" s="25"/>
      <c r="J195" s="71"/>
      <c r="K195" s="21" t="s">
        <v>169</v>
      </c>
      <c r="L195" s="23">
        <f>SUM(M195:N195)</f>
        <v>0</v>
      </c>
      <c r="M195" s="25"/>
      <c r="N195" s="25"/>
      <c r="O195" s="24">
        <f t="shared" si="25"/>
        <v>0</v>
      </c>
      <c r="P195" s="25"/>
      <c r="Q195" s="25"/>
    </row>
    <row r="196" spans="2:17" ht="36" customHeight="1" thickBot="1">
      <c r="B196" s="73"/>
      <c r="C196" s="21" t="s">
        <v>165</v>
      </c>
      <c r="D196" s="23">
        <f t="shared" si="23"/>
        <v>0</v>
      </c>
      <c r="E196" s="25"/>
      <c r="F196" s="25"/>
      <c r="G196" s="24">
        <f t="shared" si="24"/>
        <v>0</v>
      </c>
      <c r="H196" s="25"/>
      <c r="I196" s="25"/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>
      <c r="B197" s="98" t="s">
        <v>171</v>
      </c>
      <c r="C197" s="21" t="s">
        <v>173</v>
      </c>
      <c r="D197" s="23">
        <f t="shared" si="23"/>
        <v>0</v>
      </c>
      <c r="E197" s="25"/>
      <c r="F197" s="25"/>
      <c r="G197" s="24">
        <f t="shared" si="24"/>
        <v>0</v>
      </c>
      <c r="H197" s="25"/>
      <c r="I197" s="25"/>
      <c r="J197" s="7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2"/>
      <c r="C198" s="21" t="s">
        <v>174</v>
      </c>
      <c r="D198" s="23">
        <f t="shared" si="23"/>
        <v>0</v>
      </c>
      <c r="E198" s="25"/>
      <c r="F198" s="25"/>
      <c r="G198" s="24">
        <f t="shared" si="24"/>
        <v>0</v>
      </c>
      <c r="H198" s="25"/>
      <c r="I198" s="25"/>
      <c r="J198" s="7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72"/>
      <c r="C199" s="21" t="s">
        <v>175</v>
      </c>
      <c r="D199" s="23">
        <f t="shared" si="23"/>
        <v>0</v>
      </c>
      <c r="E199" s="25"/>
      <c r="F199" s="25"/>
      <c r="G199" s="24">
        <f t="shared" si="24"/>
        <v>0</v>
      </c>
      <c r="H199" s="25"/>
      <c r="I199" s="25"/>
      <c r="J199" s="7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73"/>
      <c r="C200" s="21" t="s">
        <v>176</v>
      </c>
      <c r="D200" s="23">
        <f t="shared" si="23"/>
        <v>0</v>
      </c>
      <c r="E200" s="25"/>
      <c r="F200" s="25"/>
      <c r="G200" s="24">
        <f t="shared" si="24"/>
        <v>0</v>
      </c>
      <c r="H200" s="25"/>
      <c r="I200" s="25"/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>
      <c r="B201" s="98" t="s">
        <v>182</v>
      </c>
      <c r="C201" s="21" t="s">
        <v>180</v>
      </c>
      <c r="D201" s="23">
        <f t="shared" si="23"/>
        <v>0</v>
      </c>
      <c r="E201" s="25"/>
      <c r="F201" s="25"/>
      <c r="G201" s="24">
        <f t="shared" si="24"/>
        <v>0</v>
      </c>
      <c r="H201" s="25"/>
      <c r="I201" s="25"/>
      <c r="J201" s="70" t="s">
        <v>315</v>
      </c>
      <c r="K201" s="21" t="s">
        <v>183</v>
      </c>
      <c r="L201" s="23">
        <f t="shared" ref="L201:L208" si="26">SUM(M201:N201)</f>
        <v>0</v>
      </c>
      <c r="M201" s="25"/>
      <c r="N201" s="25"/>
      <c r="O201" s="24">
        <f t="shared" ref="O201:O208" si="27">SUM(P201:Q201)</f>
        <v>0</v>
      </c>
      <c r="P201" s="25"/>
      <c r="Q201" s="25"/>
    </row>
    <row r="202" spans="2:17" ht="39.75" customHeight="1" thickBot="1">
      <c r="B202" s="72"/>
      <c r="C202" s="21" t="s">
        <v>181</v>
      </c>
      <c r="D202" s="23">
        <f t="shared" si="23"/>
        <v>0</v>
      </c>
      <c r="E202" s="25"/>
      <c r="F202" s="25"/>
      <c r="G202" s="24">
        <f t="shared" si="24"/>
        <v>0</v>
      </c>
      <c r="H202" s="25"/>
      <c r="I202" s="25"/>
      <c r="J202" s="71"/>
      <c r="K202" s="21" t="s">
        <v>184</v>
      </c>
      <c r="L202" s="23">
        <f t="shared" si="26"/>
        <v>0</v>
      </c>
      <c r="M202" s="25"/>
      <c r="N202" s="25"/>
      <c r="O202" s="24">
        <f t="shared" si="27"/>
        <v>0</v>
      </c>
      <c r="P202" s="25"/>
      <c r="Q202" s="25"/>
    </row>
    <row r="203" spans="2:17" ht="39.75" customHeight="1" thickBot="1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6"/>
        <v>0</v>
      </c>
      <c r="M203" s="25"/>
      <c r="N203" s="25"/>
      <c r="O203" s="24">
        <f t="shared" si="27"/>
        <v>0</v>
      </c>
      <c r="P203" s="25"/>
      <c r="Q203" s="25"/>
    </row>
    <row r="204" spans="2:17" ht="39.75" customHeight="1" thickBot="1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6"/>
        <v>0</v>
      </c>
      <c r="M204" s="25"/>
      <c r="N204" s="25"/>
      <c r="O204" s="24">
        <f t="shared" si="27"/>
        <v>0</v>
      </c>
      <c r="P204" s="25"/>
      <c r="Q204" s="25"/>
    </row>
    <row r="205" spans="2:17" ht="39.75" customHeight="1" thickBot="1">
      <c r="B205" s="98" t="s">
        <v>187</v>
      </c>
      <c r="C205" s="21" t="s">
        <v>189</v>
      </c>
      <c r="D205" s="23">
        <f t="shared" ref="D205:D206" si="28">SUM(E205:F205)</f>
        <v>0</v>
      </c>
      <c r="E205" s="25"/>
      <c r="F205" s="25"/>
      <c r="G205" s="24">
        <f t="shared" ref="G205:G206" si="29">SUM(H205:I205)</f>
        <v>0</v>
      </c>
      <c r="H205" s="25"/>
      <c r="I205" s="25"/>
      <c r="J205" s="70" t="s">
        <v>188</v>
      </c>
      <c r="K205" s="21" t="s">
        <v>191</v>
      </c>
      <c r="L205" s="23">
        <f t="shared" si="26"/>
        <v>0</v>
      </c>
      <c r="M205" s="25"/>
      <c r="N205" s="25"/>
      <c r="O205" s="24">
        <f t="shared" si="27"/>
        <v>0</v>
      </c>
      <c r="P205" s="25"/>
      <c r="Q205" s="25"/>
    </row>
    <row r="206" spans="2:17" ht="39.75" customHeight="1" thickBot="1">
      <c r="B206" s="72"/>
      <c r="C206" s="21" t="s">
        <v>190</v>
      </c>
      <c r="D206" s="23">
        <f t="shared" si="28"/>
        <v>0</v>
      </c>
      <c r="E206" s="25"/>
      <c r="F206" s="25"/>
      <c r="G206" s="24">
        <f t="shared" si="29"/>
        <v>0</v>
      </c>
      <c r="H206" s="25"/>
      <c r="I206" s="25"/>
      <c r="J206" s="71"/>
      <c r="K206" s="21" t="s">
        <v>192</v>
      </c>
      <c r="L206" s="23">
        <f t="shared" si="26"/>
        <v>0</v>
      </c>
      <c r="M206" s="25"/>
      <c r="N206" s="25"/>
      <c r="O206" s="24">
        <f t="shared" si="27"/>
        <v>0</v>
      </c>
      <c r="P206" s="25"/>
      <c r="Q206" s="25"/>
    </row>
    <row r="207" spans="2:17" ht="39.75" customHeight="1" thickBot="1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6"/>
        <v>0</v>
      </c>
      <c r="M207" s="25"/>
      <c r="N207" s="25"/>
      <c r="O207" s="24">
        <f t="shared" si="27"/>
        <v>0</v>
      </c>
      <c r="P207" s="25"/>
      <c r="Q207" s="25"/>
    </row>
    <row r="208" spans="2:17" ht="39.75" customHeight="1" thickBot="1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6"/>
        <v>0</v>
      </c>
      <c r="M208" s="25"/>
      <c r="N208" s="25"/>
      <c r="O208" s="24">
        <f t="shared" si="27"/>
        <v>0</v>
      </c>
      <c r="P208" s="25"/>
      <c r="Q208" s="25"/>
    </row>
    <row r="210" spans="1:17" ht="32.25" customHeight="1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2</v>
      </c>
      <c r="K213" s="36"/>
      <c r="L213" s="69">
        <f>SUM(N213:Q213)</f>
        <v>2</v>
      </c>
      <c r="M213" s="69"/>
      <c r="N213" s="36">
        <v>2</v>
      </c>
      <c r="O213" s="36"/>
      <c r="P213" s="36"/>
      <c r="Q213" s="36"/>
    </row>
    <row r="214" spans="1:17" ht="15.75" thickBot="1">
      <c r="B214" s="93"/>
      <c r="C214" s="94"/>
      <c r="D214" s="94"/>
      <c r="E214" s="94"/>
      <c r="F214" s="94"/>
      <c r="G214" s="95"/>
      <c r="H214" s="60" t="s">
        <v>196</v>
      </c>
      <c r="I214" s="61"/>
      <c r="J214" s="36"/>
      <c r="K214" s="36"/>
      <c r="L214" s="69">
        <f>SUM(N214:Q214)</f>
        <v>0</v>
      </c>
      <c r="M214" s="69"/>
      <c r="N214" s="36"/>
      <c r="O214" s="36"/>
      <c r="P214" s="36"/>
      <c r="Q214" s="36"/>
    </row>
    <row r="216" spans="1:17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>
      <c r="B219" s="63">
        <v>1</v>
      </c>
      <c r="C219" s="64"/>
      <c r="D219" s="64"/>
      <c r="E219" s="65"/>
      <c r="F219" s="47">
        <f t="shared" ref="F219:F230" si="30">SUM(H219:K219)</f>
        <v>0</v>
      </c>
      <c r="G219" s="69"/>
      <c r="H219" s="36"/>
      <c r="I219" s="36"/>
      <c r="J219" s="36"/>
      <c r="K219" s="36"/>
      <c r="L219" s="69">
        <f t="shared" ref="L219:L230" si="31">SUM(N219:Q219)</f>
        <v>0</v>
      </c>
      <c r="M219" s="69"/>
      <c r="N219" s="36"/>
      <c r="O219" s="36"/>
      <c r="P219" s="36"/>
      <c r="Q219" s="36"/>
    </row>
    <row r="220" spans="1:17" ht="15.75" thickBot="1">
      <c r="B220" s="63">
        <v>2</v>
      </c>
      <c r="C220" s="64"/>
      <c r="D220" s="64"/>
      <c r="E220" s="65"/>
      <c r="F220" s="47">
        <f t="shared" si="30"/>
        <v>0</v>
      </c>
      <c r="G220" s="69"/>
      <c r="H220" s="36"/>
      <c r="I220" s="36"/>
      <c r="J220" s="36"/>
      <c r="K220" s="36"/>
      <c r="L220" s="69">
        <f t="shared" si="31"/>
        <v>0</v>
      </c>
      <c r="M220" s="69"/>
      <c r="N220" s="36"/>
      <c r="O220" s="36"/>
      <c r="P220" s="36"/>
      <c r="Q220" s="36"/>
    </row>
    <row r="221" spans="1:17" ht="15.75" thickBot="1">
      <c r="B221" s="63">
        <v>3</v>
      </c>
      <c r="C221" s="64"/>
      <c r="D221" s="64"/>
      <c r="E221" s="65"/>
      <c r="F221" s="47">
        <f t="shared" si="30"/>
        <v>0</v>
      </c>
      <c r="G221" s="69"/>
      <c r="H221" s="36"/>
      <c r="I221" s="36"/>
      <c r="J221" s="36"/>
      <c r="K221" s="36"/>
      <c r="L221" s="69">
        <f t="shared" si="31"/>
        <v>0</v>
      </c>
      <c r="M221" s="69"/>
      <c r="N221" s="36"/>
      <c r="O221" s="36"/>
      <c r="P221" s="36"/>
      <c r="Q221" s="36"/>
    </row>
    <row r="222" spans="1:17" ht="15.75" thickBot="1">
      <c r="B222" s="63">
        <v>4</v>
      </c>
      <c r="C222" s="64"/>
      <c r="D222" s="64"/>
      <c r="E222" s="65"/>
      <c r="F222" s="47">
        <f t="shared" si="30"/>
        <v>0</v>
      </c>
      <c r="G222" s="69"/>
      <c r="H222" s="36"/>
      <c r="I222" s="36"/>
      <c r="J222" s="36"/>
      <c r="K222" s="36"/>
      <c r="L222" s="69">
        <f t="shared" si="31"/>
        <v>0</v>
      </c>
      <c r="M222" s="69"/>
      <c r="N222" s="36"/>
      <c r="O222" s="36"/>
      <c r="P222" s="36"/>
      <c r="Q222" s="36"/>
    </row>
    <row r="223" spans="1:17" ht="15.75" thickBot="1">
      <c r="B223" s="63">
        <v>5</v>
      </c>
      <c r="C223" s="64"/>
      <c r="D223" s="64"/>
      <c r="E223" s="65"/>
      <c r="F223" s="47">
        <f t="shared" si="30"/>
        <v>0</v>
      </c>
      <c r="G223" s="69"/>
      <c r="H223" s="36"/>
      <c r="I223" s="36"/>
      <c r="J223" s="36"/>
      <c r="K223" s="36"/>
      <c r="L223" s="69">
        <f t="shared" si="31"/>
        <v>0</v>
      </c>
      <c r="M223" s="69"/>
      <c r="N223" s="36"/>
      <c r="O223" s="36"/>
      <c r="P223" s="36"/>
      <c r="Q223" s="36"/>
    </row>
    <row r="224" spans="1:17" ht="15.75" thickBot="1">
      <c r="B224" s="63">
        <v>6</v>
      </c>
      <c r="C224" s="64"/>
      <c r="D224" s="64"/>
      <c r="E224" s="65"/>
      <c r="F224" s="47">
        <f t="shared" si="30"/>
        <v>0</v>
      </c>
      <c r="G224" s="69"/>
      <c r="H224" s="36"/>
      <c r="I224" s="36"/>
      <c r="J224" s="36"/>
      <c r="K224" s="36"/>
      <c r="L224" s="69">
        <f t="shared" si="31"/>
        <v>0</v>
      </c>
      <c r="M224" s="69"/>
      <c r="N224" s="36"/>
      <c r="O224" s="36"/>
      <c r="P224" s="36"/>
      <c r="Q224" s="36"/>
    </row>
    <row r="225" spans="2:17" ht="15.75" thickBot="1">
      <c r="B225" s="63">
        <v>7</v>
      </c>
      <c r="C225" s="64"/>
      <c r="D225" s="64"/>
      <c r="E225" s="65"/>
      <c r="F225" s="47">
        <f t="shared" si="30"/>
        <v>0</v>
      </c>
      <c r="G225" s="69"/>
      <c r="H225" s="36"/>
      <c r="I225" s="36"/>
      <c r="J225" s="36"/>
      <c r="K225" s="36"/>
      <c r="L225" s="69">
        <f t="shared" si="31"/>
        <v>0</v>
      </c>
      <c r="M225" s="69"/>
      <c r="N225" s="36"/>
      <c r="O225" s="36"/>
      <c r="P225" s="36"/>
      <c r="Q225" s="36"/>
    </row>
    <row r="226" spans="2:17" ht="15.75" thickBot="1">
      <c r="B226" s="63">
        <v>8</v>
      </c>
      <c r="C226" s="64"/>
      <c r="D226" s="64"/>
      <c r="E226" s="65"/>
      <c r="F226" s="47">
        <f t="shared" si="30"/>
        <v>0</v>
      </c>
      <c r="G226" s="69"/>
      <c r="H226" s="36"/>
      <c r="I226" s="36"/>
      <c r="J226" s="36"/>
      <c r="K226" s="36"/>
      <c r="L226" s="69">
        <f t="shared" si="31"/>
        <v>0</v>
      </c>
      <c r="M226" s="69"/>
      <c r="N226" s="36"/>
      <c r="O226" s="36"/>
      <c r="P226" s="36"/>
      <c r="Q226" s="36"/>
    </row>
    <row r="227" spans="2:17" ht="15.75" thickBot="1">
      <c r="B227" s="63">
        <v>9</v>
      </c>
      <c r="C227" s="64"/>
      <c r="D227" s="64"/>
      <c r="E227" s="65"/>
      <c r="F227" s="47">
        <f t="shared" si="30"/>
        <v>0</v>
      </c>
      <c r="G227" s="69"/>
      <c r="H227" s="36"/>
      <c r="I227" s="36"/>
      <c r="J227" s="36"/>
      <c r="K227" s="36"/>
      <c r="L227" s="69">
        <f t="shared" si="31"/>
        <v>0</v>
      </c>
      <c r="M227" s="69"/>
      <c r="N227" s="36"/>
      <c r="O227" s="36"/>
      <c r="P227" s="36"/>
      <c r="Q227" s="36"/>
    </row>
    <row r="228" spans="2:17" ht="15.75" thickBot="1">
      <c r="B228" s="63">
        <v>10</v>
      </c>
      <c r="C228" s="64"/>
      <c r="D228" s="64"/>
      <c r="E228" s="65"/>
      <c r="F228" s="47">
        <f t="shared" si="30"/>
        <v>0</v>
      </c>
      <c r="G228" s="69"/>
      <c r="H228" s="36"/>
      <c r="I228" s="36"/>
      <c r="J228" s="36"/>
      <c r="K228" s="36"/>
      <c r="L228" s="69">
        <f t="shared" si="31"/>
        <v>0</v>
      </c>
      <c r="M228" s="69"/>
      <c r="N228" s="36"/>
      <c r="O228" s="36"/>
      <c r="P228" s="36"/>
      <c r="Q228" s="36"/>
    </row>
    <row r="229" spans="2:17" ht="15.75" thickBot="1">
      <c r="B229" s="63">
        <v>11</v>
      </c>
      <c r="C229" s="64"/>
      <c r="D229" s="64"/>
      <c r="E229" s="65"/>
      <c r="F229" s="47">
        <f t="shared" si="30"/>
        <v>0</v>
      </c>
      <c r="G229" s="69"/>
      <c r="H229" s="36"/>
      <c r="I229" s="36"/>
      <c r="J229" s="36"/>
      <c r="K229" s="36"/>
      <c r="L229" s="69">
        <f t="shared" si="31"/>
        <v>0</v>
      </c>
      <c r="M229" s="69"/>
      <c r="N229" s="36"/>
      <c r="O229" s="36"/>
      <c r="P229" s="36"/>
      <c r="Q229" s="36"/>
    </row>
    <row r="230" spans="2:17" ht="15.75" thickBot="1">
      <c r="B230" s="63">
        <v>12</v>
      </c>
      <c r="C230" s="64"/>
      <c r="D230" s="64"/>
      <c r="E230" s="65"/>
      <c r="F230" s="47">
        <f t="shared" si="30"/>
        <v>0</v>
      </c>
      <c r="G230" s="69"/>
      <c r="H230" s="36"/>
      <c r="I230" s="36"/>
      <c r="J230" s="36"/>
      <c r="K230" s="36"/>
      <c r="L230" s="69">
        <f t="shared" si="31"/>
        <v>0</v>
      </c>
      <c r="M230" s="69"/>
      <c r="N230" s="36"/>
      <c r="O230" s="36"/>
      <c r="P230" s="36"/>
      <c r="Q230" s="36"/>
    </row>
    <row r="231" spans="2:17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2">SUM(H219:I230)</f>
        <v>0</v>
      </c>
      <c r="I231" s="68"/>
      <c r="J231" s="67">
        <f t="shared" ref="J231" si="33">SUM(J219:K230)</f>
        <v>0</v>
      </c>
      <c r="K231" s="68"/>
      <c r="L231" s="47">
        <f t="shared" ref="L231" si="34">SUM(L219:M230)</f>
        <v>0</v>
      </c>
      <c r="M231" s="66"/>
      <c r="N231" s="67">
        <f t="shared" ref="N231" si="35">SUM(N219:O230)</f>
        <v>0</v>
      </c>
      <c r="O231" s="68"/>
      <c r="P231" s="67">
        <f t="shared" ref="P231" si="36">SUM(P219:Q230)</f>
        <v>0</v>
      </c>
      <c r="Q231" s="68"/>
    </row>
    <row r="233" spans="2:17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/>
      <c r="M237" s="36"/>
      <c r="N237" s="36"/>
      <c r="O237" s="36"/>
      <c r="P237" s="36"/>
      <c r="Q237" s="36"/>
    </row>
    <row r="238" spans="2:17" ht="15.75" thickBot="1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.75" thickBot="1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7">SUM(L240:Q240)</f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" customHeight="1" thickBot="1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7"/>
        <v>2</v>
      </c>
      <c r="J241" s="46"/>
      <c r="K241" s="47"/>
      <c r="L241" s="36">
        <v>2</v>
      </c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7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7"/>
        <v>0</v>
      </c>
      <c r="J243" s="46"/>
      <c r="K243" s="47"/>
      <c r="L243" s="36"/>
      <c r="M243" s="36"/>
      <c r="N243" s="36"/>
      <c r="O243" s="36"/>
      <c r="P243" s="36"/>
      <c r="Q243" s="36"/>
    </row>
    <row r="244" spans="2:17" ht="15.75" thickBot="1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7"/>
        <v>0</v>
      </c>
      <c r="J244" s="46"/>
      <c r="K244" s="47"/>
      <c r="L244" s="36"/>
      <c r="M244" s="36"/>
      <c r="N244" s="36"/>
      <c r="O244" s="36"/>
      <c r="P244" s="36"/>
      <c r="Q244" s="36"/>
    </row>
    <row r="245" spans="2:17" ht="15.75" thickBot="1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7"/>
        <v>0</v>
      </c>
      <c r="J245" s="46"/>
      <c r="K245" s="47"/>
      <c r="L245" s="36"/>
      <c r="M245" s="36"/>
      <c r="N245" s="36"/>
      <c r="O245" s="36"/>
      <c r="P245" s="36"/>
      <c r="Q245" s="36"/>
    </row>
    <row r="247" spans="2:17" ht="15.75" thickBot="1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>
      <c r="B249" s="41" t="s">
        <v>224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>
      <c r="B252" s="33" t="s">
        <v>224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>
      <c r="B255" s="33" t="s">
        <v>224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441" yWindow="514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441" yWindow="514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242</v>
      </c>
    </row>
    <row r="2" spans="1:1">
      <c r="A2" t="s">
        <v>93</v>
      </c>
    </row>
    <row r="3" spans="1:1">
      <c r="A3" t="s">
        <v>243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220</v>
      </c>
    </row>
    <row r="2" spans="1:1">
      <c r="A2" t="s">
        <v>93</v>
      </c>
    </row>
    <row r="3" spans="1:1">
      <c r="A3" t="s">
        <v>221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Токмакла</cp:lastModifiedBy>
  <cp:lastPrinted>2016-04-16T16:58:13Z</cp:lastPrinted>
  <dcterms:created xsi:type="dcterms:W3CDTF">2016-04-14T14:10:28Z</dcterms:created>
  <dcterms:modified xsi:type="dcterms:W3CDTF">2016-12-22T11:25:02Z</dcterms:modified>
</cp:coreProperties>
</file>